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tDNA Match Inventory" sheetId="1" state="visible" r:id="rId1"/>
  </sheets>
  <definedNames>
    <definedName name="_xlnm.Print_Titles" localSheetId="0">'mtDNA Match Inventory'!$1:$6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2">
    <font>
      <name val="Calibri"/>
      <family val="2"/>
      <color theme="1"/>
      <sz val="11"/>
      <scheme val="minor"/>
    </font>
    <font>
      <name val="Arial"/>
      <b val="1"/>
      <color rgb="00C2185B"/>
      <sz val="24"/>
    </font>
    <font>
      <name val="Arial"/>
      <i val="1"/>
      <color rgb="00880E4F"/>
      <sz val="11"/>
    </font>
    <font>
      <name val="Arial"/>
      <b val="1"/>
      <color rgb="00B8860B"/>
      <sz val="9"/>
    </font>
    <font>
      <name val="Arial"/>
      <b val="1"/>
      <color rgb="00880E4F"/>
      <sz val="11"/>
    </font>
    <font>
      <name val="Arial"/>
      <i val="1"/>
      <color rgb="009E9E9E"/>
      <sz val="10"/>
    </font>
    <font>
      <name val="Arial"/>
      <color rgb="009E9E9E"/>
      <sz val="10"/>
    </font>
    <font>
      <name val="Arial"/>
      <b val="1"/>
      <color rgb="00FFFFFF"/>
      <sz val="10.5"/>
    </font>
    <font>
      <name val="Arial"/>
      <b val="1"/>
      <color rgb="00880E4F"/>
      <sz val="10.5"/>
    </font>
    <font>
      <name val="Arial"/>
      <b val="1"/>
      <color rgb="002E7D32"/>
      <sz val="12"/>
    </font>
    <font>
      <name val="Arial"/>
      <b val="1"/>
      <color rgb="009E9E9E"/>
      <sz val="12"/>
    </font>
    <font>
      <name val="Arial"/>
      <color rgb="009E9E9E"/>
      <sz val="12"/>
    </font>
    <font>
      <name val="Arial"/>
      <b val="1"/>
      <color rgb="00C2185B"/>
      <sz val="11"/>
    </font>
    <font>
      <name val="Arial"/>
      <color rgb="00212121"/>
      <sz val="10"/>
    </font>
    <font>
      <name val="Arial"/>
      <color rgb="00616161"/>
      <sz val="9"/>
    </font>
    <font>
      <name val="Arial"/>
      <b val="1"/>
      <color rgb="00C62828"/>
      <sz val="12"/>
    </font>
    <font>
      <name val="Arial"/>
      <b val="1"/>
      <color rgb="00212121"/>
      <sz val="11"/>
    </font>
    <font>
      <name val="Arial"/>
      <b val="1"/>
      <color rgb="001976D2"/>
      <sz val="11"/>
    </font>
    <font>
      <name val="Arial"/>
      <b val="1"/>
      <color rgb="00FFFFFF"/>
      <sz val="12"/>
    </font>
    <font>
      <name val="Arial"/>
      <i val="1"/>
      <color rgb="00757575"/>
      <sz val="9"/>
    </font>
    <font>
      <name val="Arial"/>
      <b val="1"/>
      <color rgb="00FFFFFF"/>
      <sz val="14"/>
    </font>
    <font>
      <name val="Arial"/>
      <b val="1"/>
      <color rgb="002E7D32"/>
      <sz val="11"/>
    </font>
    <font>
      <name val="Arial"/>
      <b val="1"/>
      <color rgb="00C62828"/>
      <sz val="11"/>
    </font>
    <font>
      <name val="Arial"/>
      <b val="1"/>
      <color rgb="009E9E9E"/>
      <sz val="11"/>
    </font>
    <font>
      <name val="Arial"/>
      <i val="1"/>
      <color rgb="00C2185B"/>
      <sz val="10"/>
    </font>
    <font>
      <name val="Arial"/>
      <i val="1"/>
      <color rgb="00FFFFFF"/>
      <sz val="9"/>
    </font>
    <font>
      <name val="Arial"/>
      <b val="1"/>
      <color rgb="00AD1457"/>
      <sz val="10.5"/>
    </font>
    <font>
      <name val="Arial"/>
      <b val="1"/>
      <color rgb="00AD1457"/>
      <sz val="12"/>
    </font>
    <font>
      <name val="Arial"/>
      <b val="1"/>
      <color rgb="00AD1457"/>
      <sz val="14"/>
    </font>
    <font>
      <name val="Arial"/>
      <i val="1"/>
      <color rgb="00AD1457"/>
      <sz val="9"/>
    </font>
    <font>
      <name val="Arial"/>
      <b val="1"/>
      <color rgb="00C2185B"/>
      <sz val="12"/>
    </font>
    <font>
      <name val="Arial"/>
      <b val="1"/>
      <color rgb="00880E4F"/>
      <sz val="12"/>
    </font>
    <font>
      <name val="Arial"/>
      <i val="1"/>
      <color rgb="009E9E9E"/>
      <sz val="12"/>
    </font>
    <font>
      <name val="Arial"/>
      <i val="1"/>
      <color rgb="00880E4F"/>
      <sz val="12"/>
    </font>
    <font>
      <name val="Arial"/>
      <b val="1"/>
      <color rgb="00B8860B"/>
      <sz val="12"/>
    </font>
    <font>
      <name val="Arial"/>
      <color rgb="00212121"/>
      <sz val="12"/>
    </font>
    <font>
      <name val="Arial"/>
      <color rgb="00616161"/>
      <sz val="12"/>
    </font>
    <font>
      <name val="Arial"/>
      <b val="1"/>
      <color rgb="00212121"/>
      <sz val="12"/>
    </font>
    <font>
      <name val="Arial"/>
      <b val="1"/>
      <color rgb="001976D2"/>
      <sz val="12"/>
    </font>
    <font>
      <name val="Arial"/>
      <i val="1"/>
      <color rgb="00757575"/>
      <sz val="12"/>
    </font>
    <font>
      <name val="Arial"/>
      <i val="1"/>
      <color rgb="00C2185B"/>
      <sz val="12"/>
    </font>
    <font>
      <name val="Arial"/>
      <i val="1"/>
      <color rgb="00AD1457"/>
      <sz val="12"/>
    </font>
    <font>
      <name val="Arial"/>
      <b val="1"/>
      <color rgb="001F4E79"/>
      <sz val="28"/>
    </font>
    <font>
      <name val="Arial"/>
      <i val="1"/>
      <color rgb="00404040"/>
      <sz val="13"/>
    </font>
    <font>
      <name val="Arial"/>
      <color rgb="00666666"/>
      <sz val="12"/>
    </font>
    <font>
      <name val="Arial"/>
      <b val="1"/>
      <color rgb="001F4E79"/>
      <sz val="13"/>
    </font>
    <font>
      <name val="Arial"/>
      <b val="1"/>
      <color rgb="00FFFFFF"/>
      <sz val="13"/>
    </font>
    <font>
      <name val="Arial"/>
      <b val="1"/>
      <sz val="16"/>
    </font>
    <font>
      <name val="Arial"/>
      <b val="1"/>
      <sz val="12"/>
    </font>
    <font>
      <name val="Arial"/>
      <b val="1"/>
      <sz val="15"/>
    </font>
    <font>
      <name val="Arial"/>
      <sz val="12"/>
    </font>
    <font>
      <name val="Arial"/>
      <b val="1"/>
      <color rgb="001F4E79"/>
      <sz val="12"/>
    </font>
  </fonts>
  <fills count="9">
    <fill>
      <patternFill/>
    </fill>
    <fill>
      <patternFill patternType="gray125"/>
    </fill>
    <fill>
      <patternFill patternType="solid">
        <fgColor rgb="00C2185B"/>
      </patternFill>
    </fill>
    <fill>
      <patternFill patternType="solid">
        <fgColor rgb="00FFD54F"/>
      </patternFill>
    </fill>
    <fill>
      <patternFill patternType="solid">
        <fgColor rgb="00FCE4EC"/>
      </patternFill>
    </fill>
    <fill>
      <patternFill patternType="solid">
        <fgColor rgb="00880E4F"/>
      </patternFill>
    </fill>
    <fill>
      <patternFill patternType="solid">
        <fgColor rgb="00F8BBD0"/>
      </patternFill>
    </fill>
    <fill>
      <patternFill patternType="solid">
        <fgColor rgb="00D9EAF7"/>
      </patternFill>
    </fill>
    <fill>
      <patternFill patternType="solid">
        <fgColor rgb="001F4E79"/>
      </patternFill>
    </fill>
  </fills>
  <borders count="8">
    <border>
      <left/>
      <right/>
      <top/>
      <bottom/>
      <diagonal/>
    </border>
    <border>
      <bottom style="medium">
        <color rgb="00C2185B"/>
      </bottom>
    </border>
    <border>
      <left style="thin">
        <color rgb="00BDBDBD"/>
      </left>
      <right style="thin">
        <color rgb="00BDBDBD"/>
      </right>
      <top style="thin">
        <color rgb="00BDBDBD"/>
      </top>
      <bottom style="thin">
        <color rgb="00BDBDBD"/>
      </bottom>
    </border>
    <border>
      <left/>
      <right/>
      <top style="thin">
        <color rgb="00BDBDBD"/>
      </top>
      <bottom/>
      <diagonal/>
    </border>
    <border>
      <left/>
      <right style="thin">
        <color rgb="00BDBDBD"/>
      </right>
      <top style="thin">
        <color rgb="00BDBDBD"/>
      </top>
      <bottom/>
      <diagonal/>
    </border>
    <border>
      <left/>
      <right/>
      <top style="thin">
        <color rgb="00BDBDBD"/>
      </top>
      <bottom style="thin">
        <color rgb="00BDBDBD"/>
      </bottom>
      <diagonal/>
    </border>
    <border>
      <left/>
      <right style="thin">
        <color rgb="00BDBDBD"/>
      </right>
      <top style="thin">
        <color rgb="00BDBDBD"/>
      </top>
      <bottom style="thin">
        <color rgb="00BDBDBD"/>
      </bottom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9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0" fontId="5" fillId="0" borderId="1" pivotButton="0" quotePrefix="0" xfId="0"/>
    <xf numFmtId="0" fontId="2" fillId="0" borderId="0" applyAlignment="1" pivotButton="0" quotePrefix="0" xfId="0">
      <alignment horizontal="center" vertical="center"/>
    </xf>
    <xf numFmtId="0" fontId="6" fillId="0" borderId="1" pivotButton="0" quotePrefix="0" xfId="0"/>
    <xf numFmtId="0" fontId="3" fillId="0" borderId="0" applyAlignment="1" pivotButton="0" quotePrefix="0" xfId="0">
      <alignment horizontal="center" vertical="center"/>
    </xf>
    <xf numFmtId="0" fontId="0" fillId="0" borderId="1" pivotButton="0" quotePrefix="0" xfId="0"/>
    <xf numFmtId="0" fontId="7" fillId="2" borderId="2" applyAlignment="1" pivotButton="0" quotePrefix="0" xfId="0">
      <alignment horizontal="center" vertical="center" wrapText="1"/>
    </xf>
    <xf numFmtId="0" fontId="8" fillId="3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0" fontId="9" fillId="0" borderId="2" applyAlignment="1" pivotButton="0" quotePrefix="0" xfId="0">
      <alignment horizontal="center" vertical="center"/>
    </xf>
    <xf numFmtId="0" fontId="10" fillId="0" borderId="2" applyAlignment="1" pivotButton="0" quotePrefix="0" xfId="0">
      <alignment horizontal="center" vertical="center"/>
    </xf>
    <xf numFmtId="0" fontId="11" fillId="0" borderId="2" applyAlignment="1" pivotButton="0" quotePrefix="0" xfId="0">
      <alignment horizontal="center" vertical="center"/>
    </xf>
    <xf numFmtId="0" fontId="12" fillId="0" borderId="2" applyAlignment="1" pivotButton="0" quotePrefix="0" xfId="0">
      <alignment horizontal="center" vertical="center"/>
    </xf>
    <xf numFmtId="0" fontId="13" fillId="0" borderId="2" applyAlignment="1" pivotButton="0" quotePrefix="0" xfId="0">
      <alignment horizontal="left" vertical="center"/>
    </xf>
    <xf numFmtId="0" fontId="14" fillId="0" borderId="2" applyAlignment="1" pivotButton="0" quotePrefix="0" xfId="0">
      <alignment horizontal="left" vertical="center" wrapText="1"/>
    </xf>
    <xf numFmtId="0" fontId="8" fillId="4" borderId="2" applyAlignment="1" pivotButton="0" quotePrefix="0" xfId="0">
      <alignment horizontal="center" vertical="center"/>
    </xf>
    <xf numFmtId="0" fontId="9" fillId="4" borderId="2" applyAlignment="1" pivotButton="0" quotePrefix="0" xfId="0">
      <alignment horizontal="center" vertical="center"/>
    </xf>
    <xf numFmtId="0" fontId="11" fillId="4" borderId="2" applyAlignment="1" pivotButton="0" quotePrefix="0" xfId="0">
      <alignment horizontal="center" vertical="center"/>
    </xf>
    <xf numFmtId="0" fontId="12" fillId="4" borderId="2" applyAlignment="1" pivotButton="0" quotePrefix="0" xfId="0">
      <alignment horizontal="center" vertical="center"/>
    </xf>
    <xf numFmtId="0" fontId="13" fillId="4" borderId="2" applyAlignment="1" pivotButton="0" quotePrefix="0" xfId="0">
      <alignment horizontal="left" vertical="center"/>
    </xf>
    <xf numFmtId="0" fontId="14" fillId="4" borderId="2" applyAlignment="1" pivotButton="0" quotePrefix="0" xfId="0">
      <alignment horizontal="left" vertical="center" wrapText="1"/>
    </xf>
    <xf numFmtId="0" fontId="15" fillId="0" borderId="2" applyAlignment="1" pivotButton="0" quotePrefix="0" xfId="0">
      <alignment horizontal="center" vertical="center"/>
    </xf>
    <xf numFmtId="0" fontId="15" fillId="4" borderId="2" applyAlignment="1" pivotButton="0" quotePrefix="0" xfId="0">
      <alignment horizontal="center" vertical="center"/>
    </xf>
    <xf numFmtId="0" fontId="16" fillId="0" borderId="2" applyAlignment="1" pivotButton="0" quotePrefix="0" xfId="0">
      <alignment horizontal="center" vertical="center"/>
    </xf>
    <xf numFmtId="0" fontId="16" fillId="4" borderId="2" applyAlignment="1" pivotButton="0" quotePrefix="0" xfId="0">
      <alignment horizontal="center" vertical="center"/>
    </xf>
    <xf numFmtId="0" fontId="8" fillId="3" borderId="2" applyAlignment="1" pivotButton="0" quotePrefix="0" xfId="0">
      <alignment horizontal="center" vertical="center" wrapText="1"/>
    </xf>
    <xf numFmtId="0" fontId="17" fillId="0" borderId="2" applyAlignment="1" pivotButton="0" quotePrefix="0" xfId="0">
      <alignment horizontal="center" vertical="center"/>
    </xf>
    <xf numFmtId="0" fontId="10" fillId="4" borderId="2" applyAlignment="1" pivotButton="0" quotePrefix="0" xfId="0">
      <alignment horizontal="center" vertical="center"/>
    </xf>
    <xf numFmtId="0" fontId="17" fillId="4" borderId="2" applyAlignment="1" pivotButton="0" quotePrefix="0" xfId="0">
      <alignment horizontal="center" vertical="center"/>
    </xf>
    <xf numFmtId="0" fontId="18" fillId="2" borderId="0" applyAlignment="1" pivotButton="0" quotePrefix="0" xfId="0">
      <alignment horizontal="left" vertical="center"/>
    </xf>
    <xf numFmtId="0" fontId="19" fillId="0" borderId="0" applyAlignment="1" pivotButton="0" quotePrefix="0" xfId="0">
      <alignment horizontal="left" vertical="center"/>
    </xf>
    <xf numFmtId="0" fontId="21" fillId="4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left" vertical="center"/>
    </xf>
    <xf numFmtId="0" fontId="12" fillId="4" borderId="0" applyAlignment="1" pivotButton="0" quotePrefix="0" xfId="0">
      <alignment horizontal="right" vertical="center"/>
    </xf>
    <xf numFmtId="0" fontId="22" fillId="0" borderId="0" applyAlignment="1" pivotButton="0" quotePrefix="0" xfId="0">
      <alignment horizontal="center" vertical="center"/>
    </xf>
    <xf numFmtId="0" fontId="13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right" vertical="center"/>
    </xf>
    <xf numFmtId="0" fontId="23" fillId="4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center" vertical="center"/>
    </xf>
    <xf numFmtId="0" fontId="16" fillId="4" borderId="0" applyAlignment="1" pivotButton="0" quotePrefix="0" xfId="0">
      <alignment horizontal="center" vertical="center"/>
    </xf>
    <xf numFmtId="0" fontId="17" fillId="4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5" borderId="0" applyAlignment="1" pivotButton="0" quotePrefix="0" xfId="0">
      <alignment horizontal="left" vertical="center"/>
    </xf>
    <xf numFmtId="0" fontId="20" fillId="5" borderId="0" applyAlignment="1" pivotButton="0" quotePrefix="0" xfId="0">
      <alignment horizontal="right" vertical="center"/>
    </xf>
    <xf numFmtId="0" fontId="24" fillId="0" borderId="0" applyAlignment="1" pivotButton="0" quotePrefix="0" xfId="0">
      <alignment horizontal="left" vertical="center" wrapText="1"/>
    </xf>
    <xf numFmtId="0" fontId="25" fillId="5" borderId="0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18" fillId="0" borderId="0" applyAlignment="1" pivotButton="0" quotePrefix="0" xfId="0">
      <alignment horizontal="left" vertical="center"/>
    </xf>
    <xf numFmtId="0" fontId="20" fillId="0" borderId="0" applyAlignment="1" pivotButton="0" quotePrefix="0" xfId="0">
      <alignment horizontal="right" vertical="center"/>
    </xf>
    <xf numFmtId="0" fontId="18" fillId="2" borderId="0" applyAlignment="1" pivotButton="0" quotePrefix="0" xfId="0">
      <alignment horizontal="left" vertical="center" wrapText="1"/>
    </xf>
    <xf numFmtId="0" fontId="20" fillId="2" borderId="0" applyAlignment="1" pivotButton="0" quotePrefix="0" xfId="0">
      <alignment horizontal="right" vertical="center" wrapText="1"/>
    </xf>
    <xf numFmtId="0" fontId="25" fillId="0" borderId="0" applyAlignment="1" pivotButton="0" quotePrefix="0" xfId="0">
      <alignment horizontal="center" vertical="center"/>
    </xf>
    <xf numFmtId="0" fontId="25" fillId="2" borderId="0" applyAlignment="1" pivotButton="0" quotePrefix="0" xfId="0">
      <alignment horizontal="center" vertical="center"/>
    </xf>
    <xf numFmtId="0" fontId="26" fillId="6" borderId="2" applyAlignment="1" pivotButton="0" quotePrefix="0" xfId="0">
      <alignment horizontal="center" vertical="center" wrapText="1"/>
    </xf>
    <xf numFmtId="0" fontId="27" fillId="6" borderId="0" applyAlignment="1" pivotButton="0" quotePrefix="0" xfId="0">
      <alignment horizontal="left" vertical="center"/>
    </xf>
    <xf numFmtId="0" fontId="13" fillId="4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vertical="center" wrapText="1"/>
    </xf>
    <xf numFmtId="0" fontId="12" fillId="4" borderId="0" applyAlignment="1" pivotButton="0" quotePrefix="0" xfId="0">
      <alignment horizontal="right" vertical="center" wrapText="1"/>
    </xf>
    <xf numFmtId="0" fontId="13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right" vertical="center" wrapText="1"/>
    </xf>
    <xf numFmtId="0" fontId="27" fillId="6" borderId="0" applyAlignment="1" pivotButton="0" quotePrefix="0" xfId="0">
      <alignment horizontal="left" vertical="center" wrapText="1"/>
    </xf>
    <xf numFmtId="0" fontId="28" fillId="6" borderId="0" applyAlignment="1" pivotButton="0" quotePrefix="0" xfId="0">
      <alignment horizontal="right" vertical="center" wrapText="1"/>
    </xf>
    <xf numFmtId="0" fontId="29" fillId="6" borderId="0" applyAlignment="1" pivotButton="0" quotePrefix="0" xfId="0">
      <alignment horizontal="center" vertical="center"/>
    </xf>
    <xf numFmtId="0" fontId="0" fillId="0" borderId="7" applyAlignment="1" pivotButton="0" quotePrefix="0" xfId="0">
      <alignment vertical="center" wrapText="1"/>
    </xf>
    <xf numFmtId="0" fontId="42" fillId="0" borderId="7" applyAlignment="1" pivotButton="0" quotePrefix="0" xfId="0">
      <alignment vertical="center" wrapText="1"/>
    </xf>
    <xf numFmtId="0" fontId="51" fillId="0" borderId="7" applyAlignment="1" pivotButton="0" quotePrefix="0" xfId="0">
      <alignment horizontal="right" vertical="center"/>
    </xf>
    <xf numFmtId="0" fontId="50" fillId="0" borderId="7" applyAlignment="1" pivotButton="0" quotePrefix="0" xfId="0">
      <alignment horizontal="left" vertical="center"/>
    </xf>
    <xf numFmtId="0" fontId="43" fillId="0" borderId="7" applyAlignment="1" pivotButton="0" quotePrefix="0" xfId="0">
      <alignment vertical="center" wrapText="1"/>
    </xf>
    <xf numFmtId="0" fontId="44" fillId="0" borderId="7" applyAlignment="1" pivotButton="0" quotePrefix="0" xfId="0">
      <alignment vertical="center" wrapText="1"/>
    </xf>
    <xf numFmtId="0" fontId="45" fillId="7" borderId="7" applyAlignment="1" pivotButton="0" quotePrefix="0" xfId="0">
      <alignment horizontal="center" vertical="center" wrapText="1"/>
    </xf>
    <xf numFmtId="0" fontId="46" fillId="8" borderId="7" applyAlignment="1" pivotButton="0" quotePrefix="0" xfId="0">
      <alignment horizontal="left" vertical="center" wrapText="1"/>
    </xf>
    <xf numFmtId="0" fontId="48" fillId="0" borderId="7" applyAlignment="1" pivotButton="0" quotePrefix="0" xfId="0">
      <alignment horizontal="center" vertical="center"/>
    </xf>
    <xf numFmtId="0" fontId="47" fillId="0" borderId="7" applyAlignment="1" pivotButton="0" quotePrefix="0" xfId="0">
      <alignment horizontal="center" vertical="center" wrapText="1"/>
    </xf>
    <xf numFmtId="0" fontId="49" fillId="0" borderId="7" applyAlignment="1" pivotButton="0" quotePrefix="0" xfId="0">
      <alignment horizontal="center" vertical="center"/>
    </xf>
    <xf numFmtId="0" fontId="48" fillId="0" borderId="7" applyAlignment="1" pivotButton="0" quotePrefix="0" xfId="0">
      <alignment vertical="center" wrapText="1"/>
    </xf>
    <xf numFmtId="0" fontId="50" fillId="0" borderId="7" applyAlignment="1" pivotButton="0" quotePrefix="0" xfId="0">
      <alignment vertical="center" wrapText="1"/>
    </xf>
    <xf numFmtId="0" fontId="48" fillId="4" borderId="7" applyAlignment="1" pivotButton="0" quotePrefix="0" xfId="0">
      <alignment horizontal="center" vertical="center"/>
    </xf>
    <xf numFmtId="0" fontId="47" fillId="4" borderId="7" applyAlignment="1" pivotButton="0" quotePrefix="0" xfId="0">
      <alignment horizontal="center" vertical="center" wrapText="1"/>
    </xf>
    <xf numFmtId="0" fontId="49" fillId="4" borderId="7" applyAlignment="1" pivotButton="0" quotePrefix="0" xfId="0">
      <alignment horizontal="center" vertical="center"/>
    </xf>
    <xf numFmtId="0" fontId="48" fillId="4" borderId="7" applyAlignment="1" pivotButton="0" quotePrefix="0" xfId="0">
      <alignment vertical="center" wrapText="1"/>
    </xf>
    <xf numFmtId="0" fontId="50" fillId="4" borderId="7" applyAlignment="1" pivotButton="0" quotePrefix="0" xfId="0">
      <alignment vertical="center" wrapText="1"/>
    </xf>
    <xf numFmtId="0" fontId="48" fillId="3" borderId="7" applyAlignment="1" pivotButton="0" quotePrefix="0" xfId="0">
      <alignment horizontal="center" vertical="center"/>
    </xf>
    <xf numFmtId="0" fontId="48" fillId="8" borderId="7" applyAlignment="1" pivotButton="0" quotePrefix="0" xfId="0">
      <alignment horizontal="center" vertical="center"/>
    </xf>
    <xf numFmtId="0" fontId="47" fillId="8" borderId="7" applyAlignment="1" pivotButton="0" quotePrefix="0" xfId="0">
      <alignment horizontal="center" vertical="center" wrapText="1"/>
    </xf>
    <xf numFmtId="0" fontId="49" fillId="8" borderId="7" applyAlignment="1" pivotButton="0" quotePrefix="0" xfId="0">
      <alignment horizontal="center" vertical="center"/>
    </xf>
    <xf numFmtId="0" fontId="48" fillId="8" borderId="7" applyAlignment="1" pivotButton="0" quotePrefix="0" xfId="0">
      <alignment horizontal="left" vertical="center" wrapText="1"/>
    </xf>
    <xf numFmtId="0" fontId="50" fillId="8" borderId="7" applyAlignment="1" pivotButton="0" quotePrefix="0" xfId="0">
      <alignment horizontal="left" vertical="center" wrapText="1"/>
    </xf>
    <xf numFmtId="0" fontId="48" fillId="6" borderId="7" applyAlignment="1" pivotButton="0" quotePrefix="0" xfId="0">
      <alignment horizontal="center" vertical="center"/>
    </xf>
    <xf numFmtId="0" fontId="49" fillId="6" borderId="7" applyAlignment="1" pivotButton="0" quotePrefix="0" xfId="0">
      <alignment horizontal="center" vertical="center"/>
    </xf>
    <xf numFmtId="0" fontId="47" fillId="6" borderId="7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49"/>
  <sheetViews>
    <sheetView zoomScale="140" zoomScaleNormal="14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7" customWidth="1" min="1" max="1"/>
    <col width="20" customWidth="1" min="2" max="2"/>
    <col width="20" customWidth="1" min="3" max="3"/>
    <col width="27" customWidth="1" min="4" max="4"/>
    <col width="14" customWidth="1" min="5" max="5"/>
    <col width="62" customWidth="1" min="6" max="6"/>
    <col width="78" customWidth="1" min="7" max="7"/>
    <col width="12" customWidth="1" min="8" max="8"/>
    <col width="24" customWidth="1" min="9" max="9"/>
  </cols>
  <sheetData>
    <row r="1" ht="8" customHeight="1">
      <c r="A1" s="66" t="n"/>
      <c r="B1" s="66" t="n"/>
      <c r="C1" s="66" t="n"/>
      <c r="D1" s="66" t="n"/>
      <c r="E1" s="66" t="n"/>
      <c r="F1" s="66" t="n"/>
      <c r="G1" s="66" t="n"/>
      <c r="H1" s="66" t="n"/>
      <c r="I1" s="66" t="n"/>
    </row>
    <row r="2" ht="34" customHeight="1">
      <c r="A2" s="66" t="n"/>
      <c r="B2" s="67" t="inlineStr">
        <is>
          <t>mtDNA Match Inventory Matrix</t>
        </is>
      </c>
      <c r="C2" s="66" t="n"/>
      <c r="D2" s="66" t="n"/>
      <c r="E2" s="66" t="n"/>
      <c r="F2" s="66" t="n"/>
      <c r="G2" s="66" t="n"/>
      <c r="H2" s="68" t="inlineStr">
        <is>
          <t>Name:</t>
        </is>
      </c>
      <c r="I2" s="69" t="inlineStr">
        <is>
          <t>Sample / Example</t>
        </is>
      </c>
    </row>
    <row r="3" ht="22" customHeight="1">
      <c r="A3" s="66" t="n"/>
      <c r="B3" s="70" t="inlineStr">
        <is>
          <t>Based on historical FTDNA mtDNA match categories</t>
        </is>
      </c>
      <c r="C3" s="66" t="n"/>
      <c r="D3" s="66" t="n"/>
      <c r="E3" s="66" t="n"/>
      <c r="F3" s="66" t="n"/>
      <c r="G3" s="66" t="n"/>
      <c r="H3" s="68" t="inlineStr">
        <is>
          <t>Date:</t>
        </is>
      </c>
      <c r="I3" s="69" t="inlineStr">
        <is>
          <t>—</t>
        </is>
      </c>
    </row>
    <row r="4" ht="22" customHeight="1">
      <c r="A4" s="66" t="n"/>
      <c r="B4" s="71" t="inlineStr">
        <is>
          <t>© @MitoMom Project  ·  mitomom.fun</t>
        </is>
      </c>
      <c r="C4" s="66" t="n"/>
      <c r="D4" s="66" t="n"/>
      <c r="E4" s="66" t="n"/>
      <c r="F4" s="66" t="n"/>
      <c r="G4" s="66" t="n"/>
      <c r="H4" s="68" t="inlineStr">
        <is>
          <t>Kit #:</t>
        </is>
      </c>
      <c r="I4" s="69" t="n"/>
    </row>
    <row r="5" ht="10" customHeight="1">
      <c r="A5" s="66" t="n"/>
      <c r="B5" s="66" t="n"/>
      <c r="C5" s="66" t="n"/>
      <c r="D5" s="66" t="n"/>
      <c r="E5" s="66" t="n"/>
      <c r="F5" s="66" t="n"/>
      <c r="G5" s="66" t="n"/>
      <c r="H5" s="66" t="n"/>
      <c r="I5" s="66" t="n"/>
    </row>
    <row r="6" ht="48" customHeight="1">
      <c r="A6" s="72" t="inlineStr">
        <is>
          <t>Row</t>
        </is>
      </c>
      <c r="B6" s="72" t="inlineStr">
        <is>
          <t>HVR1
(16024–16365)</t>
        </is>
      </c>
      <c r="C6" s="72" t="inlineStr">
        <is>
          <t>HVR2
(73–340)</t>
        </is>
      </c>
      <c r="D6" s="72" t="inlineStr">
        <is>
          <t>FMS
(Full Mito Sequence)</t>
        </is>
      </c>
      <c r="E6" s="72" t="inlineStr">
        <is>
          <t>Count</t>
        </is>
      </c>
      <c r="F6" s="72" t="inlineStr">
        <is>
          <t>Match Category</t>
        </is>
      </c>
      <c r="G6" s="72" t="inlineStr">
        <is>
          <t>Notes / Description</t>
        </is>
      </c>
      <c r="H6" s="66" t="n"/>
      <c r="I6" s="66" t="n"/>
    </row>
    <row r="7" ht="34" customHeight="1">
      <c r="A7" s="73" t="inlineStr">
        <is>
          <t>HVR MATCHES ONLY  (No Full Sequence results)</t>
        </is>
      </c>
      <c r="B7" s="73" t="n"/>
      <c r="C7" s="73" t="n"/>
      <c r="D7" s="73" t="n"/>
      <c r="E7" s="73" t="n"/>
      <c r="F7" s="73" t="n"/>
      <c r="G7" s="73" t="n"/>
      <c r="H7" s="73" t="n"/>
      <c r="I7" s="73" t="n"/>
    </row>
    <row r="8" ht="48" customHeight="1">
      <c r="A8" s="74" t="n">
        <v>1</v>
      </c>
      <c r="B8" s="75" t="inlineStr">
        <is>
          <t>O</t>
        </is>
      </c>
      <c r="C8" s="75" t="inlineStr">
        <is>
          <t>—</t>
        </is>
      </c>
      <c r="D8" s="75" t="inlineStr">
        <is>
          <t>—</t>
        </is>
      </c>
      <c r="E8" s="76" t="n">
        <v>42</v>
      </c>
      <c r="F8" s="77" t="inlineStr">
        <is>
          <t>HVR1 Exact (HVR2 not tested)</t>
        </is>
      </c>
      <c r="G8" s="78" t="inlineStr">
        <is>
          <t>Match based only on HVR1; HVR2 and FMS not tested</t>
        </is>
      </c>
      <c r="H8" s="66" t="n"/>
      <c r="I8" s="66" t="n"/>
    </row>
    <row r="9" ht="48" customHeight="1">
      <c r="A9" s="79" t="n">
        <v>2</v>
      </c>
      <c r="B9" s="80" t="inlineStr">
        <is>
          <t>O</t>
        </is>
      </c>
      <c r="C9" s="80" t="inlineStr">
        <is>
          <t>O</t>
        </is>
      </c>
      <c r="D9" s="80" t="inlineStr">
        <is>
          <t>—</t>
        </is>
      </c>
      <c r="E9" s="81" t="n">
        <v>38</v>
      </c>
      <c r="F9" s="82" t="inlineStr">
        <is>
          <t>Both HVR Regions Exact</t>
        </is>
      </c>
      <c r="G9" s="83" t="inlineStr">
        <is>
          <t>Exact HVR1 and HVR2; no FMS results</t>
        </is>
      </c>
      <c r="H9" s="66" t="n"/>
      <c r="I9" s="66" t="n"/>
    </row>
    <row r="10" ht="48" customHeight="1">
      <c r="A10" s="74" t="n">
        <v>3</v>
      </c>
      <c r="B10" s="75" t="inlineStr">
        <is>
          <t>O</t>
        </is>
      </c>
      <c r="C10" s="75" t="inlineStr">
        <is>
          <t>X</t>
        </is>
      </c>
      <c r="D10" s="75" t="inlineStr">
        <is>
          <t>—</t>
        </is>
      </c>
      <c r="E10" s="76" t="n">
        <v>12</v>
      </c>
      <c r="F10" s="77" t="inlineStr">
        <is>
          <t>HVR1 Exact Only</t>
        </is>
      </c>
      <c r="G10" s="78" t="inlineStr">
        <is>
          <t>HVR1 exact; HVR2 tested and not exact; no FMS results</t>
        </is>
      </c>
      <c r="H10" s="66" t="n"/>
      <c r="I10" s="66" t="n"/>
    </row>
    <row r="11" ht="48" customHeight="1">
      <c r="A11" s="79" t="n">
        <v>4</v>
      </c>
      <c r="B11" s="80" t="inlineStr">
        <is>
          <t>X</t>
        </is>
      </c>
      <c r="C11" s="80" t="inlineStr">
        <is>
          <t>O</t>
        </is>
      </c>
      <c r="D11" s="80" t="inlineStr">
        <is>
          <t>—</t>
        </is>
      </c>
      <c r="E11" s="81" t="n">
        <v>2</v>
      </c>
      <c r="F11" s="82" t="inlineStr">
        <is>
          <t>HVR2 Exact Only</t>
        </is>
      </c>
      <c r="G11" s="83" t="inlineStr">
        <is>
          <t>HVR2 exact; HVR1 not exact; no FMS results</t>
        </is>
      </c>
      <c r="H11" s="66" t="n"/>
      <c r="I11" s="66" t="n"/>
    </row>
    <row r="12" ht="48" customHeight="1">
      <c r="A12" s="84" t="inlineStr">
        <is>
          <t>HVR MATCHES WITH FMS TESTED BUT NOT AN FMS MATCH</t>
        </is>
      </c>
      <c r="B12" s="75" t="n"/>
      <c r="C12" s="75" t="n"/>
      <c r="D12" s="75" t="n"/>
      <c r="E12" s="76" t="n"/>
      <c r="F12" s="77" t="n"/>
      <c r="G12" s="78" t="n"/>
      <c r="H12" s="66" t="n"/>
      <c r="I12" s="66" t="n"/>
    </row>
    <row r="13" ht="48" customHeight="1">
      <c r="A13" s="74" t="n">
        <v>5</v>
      </c>
      <c r="B13" s="75" t="inlineStr">
        <is>
          <t>O</t>
        </is>
      </c>
      <c r="C13" s="75" t="inlineStr">
        <is>
          <t>—</t>
        </is>
      </c>
      <c r="D13" s="75" t="inlineStr">
        <is>
          <t>X</t>
        </is>
      </c>
      <c r="E13" s="76" t="n">
        <v>0</v>
      </c>
      <c r="F13" s="77" t="inlineStr">
        <is>
          <t>HVR1 Exact (HVR2 not tested) – FMS Not Exact</t>
        </is>
      </c>
      <c r="G13" s="78" t="inlineStr">
        <is>
          <t>HVR1 exact; HVR2 not tested; FMS tested but not an FMS match</t>
        </is>
      </c>
      <c r="H13" s="66" t="n"/>
      <c r="I13" s="66" t="n"/>
    </row>
    <row r="14" ht="48" customHeight="1">
      <c r="A14" s="79" t="n">
        <v>6</v>
      </c>
      <c r="B14" s="80" t="inlineStr">
        <is>
          <t>O</t>
        </is>
      </c>
      <c r="C14" s="80" t="inlineStr">
        <is>
          <t>O</t>
        </is>
      </c>
      <c r="D14" s="80" t="inlineStr">
        <is>
          <t>X</t>
        </is>
      </c>
      <c r="E14" s="81" t="n">
        <v>7</v>
      </c>
      <c r="F14" s="82" t="inlineStr">
        <is>
          <t>HVR Match – FMS Not Exact</t>
        </is>
      </c>
      <c r="G14" s="83" t="inlineStr">
        <is>
          <t>Exact in both HVRs; FMS tested but not an FMS match</t>
        </is>
      </c>
      <c r="H14" s="66" t="n"/>
      <c r="I14" s="66" t="n"/>
    </row>
    <row r="15" ht="48" customHeight="1">
      <c r="A15" s="74" t="n">
        <v>7</v>
      </c>
      <c r="B15" s="75" t="inlineStr">
        <is>
          <t>O</t>
        </is>
      </c>
      <c r="C15" s="75" t="inlineStr">
        <is>
          <t>X</t>
        </is>
      </c>
      <c r="D15" s="75" t="inlineStr">
        <is>
          <t>X</t>
        </is>
      </c>
      <c r="E15" s="76" t="n">
        <v>28</v>
      </c>
      <c r="F15" s="77" t="inlineStr">
        <is>
          <t>HVR1 Exact – FMS Not Exact</t>
        </is>
      </c>
      <c r="G15" s="78" t="inlineStr">
        <is>
          <t>HVR1 exact; HVR2 not exact; FMS tested but not an FMS match</t>
        </is>
      </c>
      <c r="H15" s="66" t="n"/>
      <c r="I15" s="66" t="n"/>
    </row>
    <row r="16" ht="48" customHeight="1">
      <c r="A16" s="79" t="n">
        <v>8</v>
      </c>
      <c r="B16" s="80" t="inlineStr">
        <is>
          <t>X</t>
        </is>
      </c>
      <c r="C16" s="80" t="inlineStr">
        <is>
          <t>O</t>
        </is>
      </c>
      <c r="D16" s="80" t="inlineStr">
        <is>
          <t>X</t>
        </is>
      </c>
      <c r="E16" s="81" t="n">
        <v>0</v>
      </c>
      <c r="F16" s="82" t="inlineStr">
        <is>
          <t>HVR2 Exact – FMS Not Exact</t>
        </is>
      </c>
      <c r="G16" s="83" t="inlineStr">
        <is>
          <t>HVR2 exact; HVR1 not exact; FMS tested but not an FMS match</t>
        </is>
      </c>
      <c r="H16" s="66" t="n"/>
      <c r="I16" s="66" t="n"/>
    </row>
    <row r="17" ht="48" customHeight="1">
      <c r="A17" s="79" t="n">
        <v>9</v>
      </c>
      <c r="B17" s="80" t="inlineStr">
        <is>
          <t>—</t>
        </is>
      </c>
      <c r="C17" s="80" t="inlineStr">
        <is>
          <t>O</t>
        </is>
      </c>
      <c r="D17" s="80" t="inlineStr">
        <is>
          <t>X</t>
        </is>
      </c>
      <c r="E17" s="81" t="n">
        <v>0</v>
      </c>
      <c r="F17" s="82" t="inlineStr">
        <is>
          <t>HVR2 Exact (HVR1 not tested) – FMS Not Exact</t>
        </is>
      </c>
      <c r="G17" s="83" t="inlineStr">
        <is>
          <t>HVR2 exact; HVR1 not tested; FMS tested but not an FMS match</t>
        </is>
      </c>
      <c r="H17" s="66" t="n"/>
      <c r="I17" s="66" t="n"/>
    </row>
    <row r="18" ht="48" customHeight="1">
      <c r="A18" s="84" t="inlineStr">
        <is>
          <t>FMS MATCHES PREDICTED BY HVR MATCHING
(at least one HVR region is Exact)</t>
        </is>
      </c>
      <c r="B18" s="75" t="n"/>
      <c r="C18" s="75" t="n"/>
      <c r="D18" s="75" t="n"/>
      <c r="E18" s="76" t="n"/>
      <c r="F18" s="77" t="n"/>
      <c r="G18" s="78" t="n"/>
      <c r="H18" s="66" t="n"/>
      <c r="I18" s="66" t="n"/>
    </row>
    <row r="19" ht="48" customHeight="1">
      <c r="A19" s="74" t="n">
        <v>10</v>
      </c>
      <c r="B19" s="75" t="inlineStr">
        <is>
          <t>O</t>
        </is>
      </c>
      <c r="C19" s="75" t="inlineStr">
        <is>
          <t>—</t>
        </is>
      </c>
      <c r="D19" s="75" t="inlineStr">
        <is>
          <t>GD0</t>
        </is>
      </c>
      <c r="E19" s="76" t="n">
        <v>0</v>
      </c>
      <c r="F19" s="77" t="inlineStr">
        <is>
          <t>FMS Match – HVR1 Exact (HVR2 not tested, GD0)</t>
        </is>
      </c>
      <c r="G19" s="78" t="inlineStr">
        <is>
          <t>HVR1 exact; HVR2 not tested; confirmed by FMS (GD0)</t>
        </is>
      </c>
      <c r="H19" s="66" t="n"/>
      <c r="I19" s="66" t="n"/>
    </row>
    <row r="20" ht="48" customHeight="1">
      <c r="A20" s="79" t="n">
        <v>11</v>
      </c>
      <c r="B20" s="80" t="inlineStr">
        <is>
          <t>O</t>
        </is>
      </c>
      <c r="C20" s="80" t="inlineStr">
        <is>
          <t>—</t>
        </is>
      </c>
      <c r="D20" s="80" t="inlineStr">
        <is>
          <t>GD1</t>
        </is>
      </c>
      <c r="E20" s="81" t="n">
        <v>0</v>
      </c>
      <c r="F20" s="82" t="inlineStr">
        <is>
          <t>FMS Match – HVR1 Exact (HVR2 not tested, GD1)</t>
        </is>
      </c>
      <c r="G20" s="83" t="inlineStr">
        <is>
          <t>HVR1 exact; HVR2 not tested; one mutation apart (GD1)</t>
        </is>
      </c>
      <c r="H20" s="66" t="n"/>
      <c r="I20" s="66" t="n"/>
    </row>
    <row r="21" ht="34" customHeight="1">
      <c r="A21" s="85" t="n">
        <v>12</v>
      </c>
      <c r="B21" s="86" t="inlineStr">
        <is>
          <t>O</t>
        </is>
      </c>
      <c r="C21" s="86" t="inlineStr">
        <is>
          <t>—</t>
        </is>
      </c>
      <c r="D21" s="86" t="inlineStr">
        <is>
          <t>GD2+</t>
        </is>
      </c>
      <c r="E21" s="87" t="n">
        <v>0</v>
      </c>
      <c r="F21" s="88" t="inlineStr">
        <is>
          <t>FMS Match – HVR1 Exact (HVR2 not tested, GD2+)</t>
        </is>
      </c>
      <c r="G21" s="89" t="inlineStr">
        <is>
          <t>HVR1 exact; HVR2 not tested; two or more apart (GD2+)</t>
        </is>
      </c>
      <c r="H21" s="73" t="n"/>
      <c r="I21" s="73" t="n"/>
    </row>
    <row r="22" ht="48" customHeight="1">
      <c r="A22" s="79" t="n">
        <v>13</v>
      </c>
      <c r="B22" s="80" t="inlineStr">
        <is>
          <t>O</t>
        </is>
      </c>
      <c r="C22" s="80" t="inlineStr">
        <is>
          <t>O</t>
        </is>
      </c>
      <c r="D22" s="80" t="inlineStr">
        <is>
          <t>GD0</t>
        </is>
      </c>
      <c r="E22" s="81" t="n">
        <v>5</v>
      </c>
      <c r="F22" s="82" t="inlineStr">
        <is>
          <t>FMS Match – Both HVR Exact (GD0)</t>
        </is>
      </c>
      <c r="G22" s="83" t="inlineStr">
        <is>
          <t>Exact in both HVRs; confirmed by FMS (GD0)</t>
        </is>
      </c>
      <c r="H22" s="66" t="n"/>
      <c r="I22" s="66" t="n"/>
    </row>
    <row r="23" ht="48" customHeight="1">
      <c r="A23" s="74" t="n">
        <v>14</v>
      </c>
      <c r="B23" s="75" t="inlineStr">
        <is>
          <t>O</t>
        </is>
      </c>
      <c r="C23" s="75" t="inlineStr">
        <is>
          <t>O</t>
        </is>
      </c>
      <c r="D23" s="75" t="inlineStr">
        <is>
          <t>GD1</t>
        </is>
      </c>
      <c r="E23" s="76" t="n">
        <v>3</v>
      </c>
      <c r="F23" s="77" t="inlineStr">
        <is>
          <t>FMS Match – Both HVR Exact (GD1)</t>
        </is>
      </c>
      <c r="G23" s="78" t="inlineStr">
        <is>
          <t>Exact in both HVRs; one mutation apart (GD1)</t>
        </is>
      </c>
      <c r="H23" s="66" t="n"/>
      <c r="I23" s="66" t="n"/>
    </row>
    <row r="24" ht="48" customHeight="1">
      <c r="A24" s="79" t="n">
        <v>15</v>
      </c>
      <c r="B24" s="80" t="inlineStr">
        <is>
          <t>O</t>
        </is>
      </c>
      <c r="C24" s="80" t="inlineStr">
        <is>
          <t>O</t>
        </is>
      </c>
      <c r="D24" s="80" t="inlineStr">
        <is>
          <t>GD2+</t>
        </is>
      </c>
      <c r="E24" s="81" t="n">
        <v>24</v>
      </c>
      <c r="F24" s="82" t="inlineStr">
        <is>
          <t>FMS Match – Both HVR Exact (GD2+)</t>
        </is>
      </c>
      <c r="G24" s="83" t="inlineStr">
        <is>
          <t>Exact in both HVRs; two or more apart (GD2+)</t>
        </is>
      </c>
      <c r="H24" s="66" t="n"/>
      <c r="I24" s="66" t="n"/>
    </row>
    <row r="25" ht="48" customHeight="1">
      <c r="A25" s="74" t="n">
        <v>16</v>
      </c>
      <c r="B25" s="75" t="inlineStr">
        <is>
          <t>O</t>
        </is>
      </c>
      <c r="C25" s="75" t="inlineStr">
        <is>
          <t>X</t>
        </is>
      </c>
      <c r="D25" s="75" t="inlineStr">
        <is>
          <t>GD0</t>
        </is>
      </c>
      <c r="E25" s="76" t="n">
        <v>0</v>
      </c>
      <c r="F25" s="77" t="inlineStr">
        <is>
          <t>FMS Match – HVR1 Exact (GD0)</t>
        </is>
      </c>
      <c r="G25" s="78" t="inlineStr">
        <is>
          <t>HVR1 exact; HVR2 not exact; confirmed by FMS (GD0)</t>
        </is>
      </c>
      <c r="H25" s="66" t="n"/>
      <c r="I25" s="66" t="n"/>
    </row>
    <row r="26" ht="48" customHeight="1">
      <c r="A26" s="79" t="n">
        <v>17</v>
      </c>
      <c r="B26" s="80" t="inlineStr">
        <is>
          <t>O</t>
        </is>
      </c>
      <c r="C26" s="80" t="inlineStr">
        <is>
          <t>X</t>
        </is>
      </c>
      <c r="D26" s="80" t="inlineStr">
        <is>
          <t>GD1</t>
        </is>
      </c>
      <c r="E26" s="81" t="n">
        <v>0</v>
      </c>
      <c r="F26" s="82" t="inlineStr">
        <is>
          <t>FMS Match – HVR1 Exact (GD1)</t>
        </is>
      </c>
      <c r="G26" s="83" t="inlineStr">
        <is>
          <t>HVR1 exact; HVR2 not exact; one mutation apart (GD1)</t>
        </is>
      </c>
      <c r="H26" s="66" t="n"/>
      <c r="I26" s="66" t="n"/>
    </row>
    <row r="27" ht="48" customHeight="1">
      <c r="A27" s="74" t="n">
        <v>18</v>
      </c>
      <c r="B27" s="75" t="inlineStr">
        <is>
          <t>O</t>
        </is>
      </c>
      <c r="C27" s="75" t="inlineStr">
        <is>
          <t>X</t>
        </is>
      </c>
      <c r="D27" s="75" t="inlineStr">
        <is>
          <t>GD2+</t>
        </is>
      </c>
      <c r="E27" s="76" t="n">
        <v>2</v>
      </c>
      <c r="F27" s="77" t="inlineStr">
        <is>
          <t>FMS Match – HVR1 Exact (GD2+)</t>
        </is>
      </c>
      <c r="G27" s="78" t="inlineStr">
        <is>
          <t>HVR1 exact; HVR2 not exact; two or more apart (GD2+)</t>
        </is>
      </c>
      <c r="H27" s="66" t="n"/>
      <c r="I27" s="66" t="n"/>
    </row>
    <row r="28" ht="48" customHeight="1">
      <c r="A28" s="79" t="n">
        <v>19</v>
      </c>
      <c r="B28" s="80" t="inlineStr">
        <is>
          <t>X</t>
        </is>
      </c>
      <c r="C28" s="80" t="inlineStr">
        <is>
          <t>O</t>
        </is>
      </c>
      <c r="D28" s="80" t="inlineStr">
        <is>
          <t>GD0</t>
        </is>
      </c>
      <c r="E28" s="81" t="n">
        <v>0</v>
      </c>
      <c r="F28" s="82" t="inlineStr">
        <is>
          <t>FMS Match – HVR2 Exact (GD0)</t>
        </is>
      </c>
      <c r="G28" s="83" t="inlineStr">
        <is>
          <t>HVR2 exact; HVR1 not exact; confirmed by FMS (GD0)</t>
        </is>
      </c>
      <c r="H28" s="66" t="n"/>
      <c r="I28" s="66" t="n"/>
    </row>
    <row r="29" ht="48" customHeight="1">
      <c r="A29" s="74" t="n">
        <v>20</v>
      </c>
      <c r="B29" s="75" t="inlineStr">
        <is>
          <t>X</t>
        </is>
      </c>
      <c r="C29" s="75" t="inlineStr">
        <is>
          <t>O</t>
        </is>
      </c>
      <c r="D29" s="75" t="inlineStr">
        <is>
          <t>GD1</t>
        </is>
      </c>
      <c r="E29" s="76" t="n">
        <v>0</v>
      </c>
      <c r="F29" s="77" t="inlineStr">
        <is>
          <t>FMS Match – HVR2 Exact (GD1)</t>
        </is>
      </c>
      <c r="G29" s="78" t="inlineStr">
        <is>
          <t>HVR2 exact; HVR1 not exact; one mutation apart (GD1)</t>
        </is>
      </c>
      <c r="H29" s="66" t="n"/>
      <c r="I29" s="66" t="n"/>
    </row>
    <row r="30" ht="48" customHeight="1">
      <c r="A30" s="79" t="n">
        <v>21</v>
      </c>
      <c r="B30" s="80" t="inlineStr">
        <is>
          <t>X</t>
        </is>
      </c>
      <c r="C30" s="80" t="inlineStr">
        <is>
          <t>O</t>
        </is>
      </c>
      <c r="D30" s="80" t="inlineStr">
        <is>
          <t>GD2+</t>
        </is>
      </c>
      <c r="E30" s="81" t="n">
        <v>0</v>
      </c>
      <c r="F30" s="82" t="inlineStr">
        <is>
          <t>FMS Match – HVR2 Exact (GD2+)</t>
        </is>
      </c>
      <c r="G30" s="83" t="inlineStr">
        <is>
          <t>HVR2 exact; HVR1 not exact; two or more apart (GD2+)</t>
        </is>
      </c>
      <c r="H30" s="66" t="n"/>
      <c r="I30" s="66" t="n"/>
    </row>
    <row r="31" ht="48" customHeight="1">
      <c r="A31" s="84" t="inlineStr">
        <is>
          <t>FMS MATCHES INDEPENDENT OF HVR MATCHING
(no HVR regions are Exact)</t>
        </is>
      </c>
      <c r="B31" s="75" t="n"/>
      <c r="C31" s="75" t="n"/>
      <c r="D31" s="75" t="n"/>
      <c r="E31" s="76" t="n"/>
      <c r="F31" s="77" t="n"/>
      <c r="G31" s="78" t="n"/>
      <c r="H31" s="66" t="n"/>
      <c r="I31" s="66" t="n"/>
    </row>
    <row r="32" ht="48" customHeight="1">
      <c r="A32" s="74" t="n">
        <v>22</v>
      </c>
      <c r="B32" s="75" t="inlineStr">
        <is>
          <t>X</t>
        </is>
      </c>
      <c r="C32" s="75" t="inlineStr">
        <is>
          <t>X</t>
        </is>
      </c>
      <c r="D32" s="75" t="inlineStr">
        <is>
          <t>GD0</t>
        </is>
      </c>
      <c r="E32" s="76" t="n">
        <v>0</v>
      </c>
      <c r="F32" s="77" t="inlineStr">
        <is>
          <t>FMS Match Independent of HVR Matching (GD0)</t>
        </is>
      </c>
      <c r="G32" s="78" t="inlineStr">
        <is>
          <t>Neither HVR exact; confirmed by FMS (GD0)</t>
        </is>
      </c>
      <c r="H32" s="66" t="n"/>
      <c r="I32" s="66" t="n"/>
    </row>
    <row r="33" ht="48" customHeight="1">
      <c r="A33" s="79" t="n">
        <v>23</v>
      </c>
      <c r="B33" s="80" t="inlineStr">
        <is>
          <t>X</t>
        </is>
      </c>
      <c r="C33" s="80" t="inlineStr">
        <is>
          <t>X</t>
        </is>
      </c>
      <c r="D33" s="80" t="inlineStr">
        <is>
          <t>GD1</t>
        </is>
      </c>
      <c r="E33" s="81" t="n">
        <v>0</v>
      </c>
      <c r="F33" s="82" t="inlineStr">
        <is>
          <t>FMS Match Independent of HVR Matching (GD1)</t>
        </is>
      </c>
      <c r="G33" s="83" t="inlineStr">
        <is>
          <t>Neither HVR exact; one mutation apart (GD1)</t>
        </is>
      </c>
      <c r="H33" s="66" t="n"/>
      <c r="I33" s="66" t="n"/>
    </row>
    <row r="34" ht="48" customHeight="1">
      <c r="A34" s="74" t="n">
        <v>24</v>
      </c>
      <c r="B34" s="75" t="inlineStr">
        <is>
          <t>X</t>
        </is>
      </c>
      <c r="C34" s="75" t="inlineStr">
        <is>
          <t>X</t>
        </is>
      </c>
      <c r="D34" s="75" t="inlineStr">
        <is>
          <t>GD2+</t>
        </is>
      </c>
      <c r="E34" s="76" t="n">
        <v>6</v>
      </c>
      <c r="F34" s="77" t="inlineStr">
        <is>
          <t>FMS Match Independent of HVR Matching (GD2+)</t>
        </is>
      </c>
      <c r="G34" s="78" t="inlineStr">
        <is>
          <t>Neither HVR exact; two or more apart (GD2+)</t>
        </is>
      </c>
      <c r="H34" s="66" t="n"/>
      <c r="I34" s="66" t="n"/>
    </row>
    <row r="35" ht="48" customHeight="1">
      <c r="A35" s="90" t="n"/>
      <c r="B35" s="75" t="n"/>
      <c r="C35" s="75" t="n"/>
      <c r="D35" s="75" t="n"/>
      <c r="E35" s="91" t="n"/>
      <c r="F35" s="77" t="n"/>
      <c r="G35" s="78" t="n"/>
      <c r="H35" s="66" t="n"/>
      <c r="I35" s="66" t="n"/>
    </row>
    <row r="36" ht="34" customHeight="1">
      <c r="A36" s="85" t="inlineStr">
        <is>
          <t>✦ SUMMARY TOTALS</t>
        </is>
      </c>
      <c r="B36" s="86" t="n"/>
      <c r="C36" s="86" t="n"/>
      <c r="D36" s="86" t="n"/>
      <c r="E36" s="87" t="inlineStr">
        <is>
          <t>✦ SYMBOLS &amp; NOTES</t>
        </is>
      </c>
      <c r="F36" s="88" t="n"/>
      <c r="G36" s="89" t="n"/>
      <c r="H36" s="73" t="n"/>
      <c r="I36" s="73" t="n"/>
    </row>
    <row r="37" ht="48" customHeight="1">
      <c r="A37" s="74" t="inlineStr">
        <is>
          <t>Auto-calculated from the Count column.</t>
        </is>
      </c>
      <c r="B37" s="75" t="n"/>
      <c r="C37" s="75" t="n"/>
      <c r="D37" s="75" t="n"/>
      <c r="E37" s="81" t="inlineStr">
        <is>
          <t>O</t>
        </is>
      </c>
      <c r="F37" s="82" t="inlineStr">
        <is>
          <t>exact match at that testing level</t>
        </is>
      </c>
      <c r="G37" s="78" t="n"/>
      <c r="H37" s="66" t="n"/>
      <c r="I37" s="66" t="n"/>
    </row>
    <row r="38" ht="48" customHeight="1">
      <c r="A38" s="79" t="inlineStr">
        <is>
          <t>Total HVR-only Matches (Rows 1–4)</t>
        </is>
      </c>
      <c r="B38" s="75" t="n"/>
      <c r="C38" s="75" t="n"/>
      <c r="D38" s="80">
        <f>SUM(E8:E11)</f>
        <v/>
      </c>
      <c r="E38" s="76" t="inlineStr">
        <is>
          <t>X</t>
        </is>
      </c>
      <c r="F38" s="77" t="inlineStr">
        <is>
          <t>tested at that level, but not exact</t>
        </is>
      </c>
      <c r="G38" s="78" t="n"/>
      <c r="H38" s="66" t="n"/>
      <c r="I38" s="66" t="n"/>
    </row>
    <row r="39" ht="48" customHeight="1">
      <c r="A39" s="74" t="inlineStr">
        <is>
          <t>Total HVR Matches w/ FMS Not Exact (Rows 5–9)</t>
        </is>
      </c>
      <c r="B39" s="75" t="n"/>
      <c r="C39" s="75" t="n"/>
      <c r="D39" s="75">
        <f>SUM(E13:E17)</f>
        <v/>
      </c>
      <c r="E39" s="81" t="inlineStr">
        <is>
          <t>—</t>
        </is>
      </c>
      <c r="F39" s="82" t="inlineStr">
        <is>
          <t>no results / not tested at that level</t>
        </is>
      </c>
      <c r="G39" s="78" t="n"/>
      <c r="H39" s="66" t="n"/>
      <c r="I39" s="66" t="n"/>
    </row>
    <row r="40" ht="48" customHeight="1">
      <c r="A40" s="79" t="inlineStr">
        <is>
          <t>Total FMS Matches (Rows 10–24)</t>
        </is>
      </c>
      <c r="B40" s="75" t="n"/>
      <c r="C40" s="75" t="n"/>
      <c r="D40" s="80">
        <f>SUM(E19:E30)+SUM(E32:E34)</f>
        <v/>
      </c>
      <c r="E40" s="76" t="inlineStr">
        <is>
          <t>HVR1</t>
        </is>
      </c>
      <c r="F40" s="77" t="inlineStr">
        <is>
          <t>positions 16024–16365</t>
        </is>
      </c>
      <c r="G40" s="78" t="n"/>
      <c r="H40" s="66" t="n"/>
      <c r="I40" s="66" t="n"/>
    </row>
    <row r="41" ht="48" customHeight="1">
      <c r="A41" s="74" t="n"/>
      <c r="B41" s="75" t="n"/>
      <c r="C41" s="75" t="n"/>
      <c r="D41" s="75" t="n"/>
      <c r="E41" s="81" t="inlineStr">
        <is>
          <t>HVR2</t>
        </is>
      </c>
      <c r="F41" s="82" t="inlineStr">
        <is>
          <t>positions 73–340</t>
        </is>
      </c>
      <c r="G41" s="78" t="n"/>
      <c r="H41" s="66" t="n"/>
      <c r="I41" s="66" t="n"/>
    </row>
    <row r="42" ht="48" customHeight="1">
      <c r="A42" s="79" t="n"/>
      <c r="B42" s="75" t="n"/>
      <c r="C42" s="75" t="n"/>
      <c r="D42" s="80" t="n"/>
      <c r="E42" s="76" t="inlineStr">
        <is>
          <t>FMS</t>
        </is>
      </c>
      <c r="F42" s="77" t="inlineStr">
        <is>
          <t>Full Mitochondrial Sequence</t>
        </is>
      </c>
      <c r="G42" s="78" t="n"/>
      <c r="H42" s="66" t="n"/>
      <c r="I42" s="66" t="n"/>
    </row>
    <row r="43" ht="48" customHeight="1">
      <c r="A43" s="74" t="n"/>
      <c r="B43" s="75" t="n"/>
      <c r="C43" s="75" t="n"/>
      <c r="D43" s="75" t="n"/>
      <c r="E43" s="81" t="n"/>
      <c r="F43" s="82" t="n"/>
      <c r="G43" s="78" t="n"/>
      <c r="H43" s="66" t="n"/>
      <c r="I43" s="66" t="n"/>
    </row>
    <row r="44" ht="48" customHeight="1">
      <c r="A44" s="79" t="inlineStr">
        <is>
          <t>Total FMS Matches Independent of HVR (Rows 22–24)</t>
        </is>
      </c>
      <c r="B44" s="75" t="n"/>
      <c r="C44" s="75" t="n"/>
      <c r="D44" s="80">
        <f>SUM(E32:E34)</f>
        <v/>
      </c>
      <c r="E44" s="76" t="n"/>
      <c r="F44" s="77" t="n"/>
      <c r="G44" s="78" t="n"/>
      <c r="H44" s="66" t="n"/>
      <c r="I44" s="66" t="n"/>
    </row>
    <row r="45" ht="48" customHeight="1">
      <c r="A45" s="74" t="n"/>
      <c r="B45" s="75" t="n"/>
      <c r="C45" s="75" t="n"/>
      <c r="D45" s="75" t="n"/>
      <c r="E45" s="81" t="n"/>
      <c r="F45" s="82" t="n"/>
      <c r="G45" s="78" t="n"/>
      <c r="H45" s="66" t="n"/>
      <c r="I45" s="66" t="n"/>
    </row>
    <row r="46" ht="48" customHeight="1">
      <c r="A46" s="90" t="inlineStr">
        <is>
          <t>GRAND TOTAL MATCHES (Rows 1–24)</t>
        </is>
      </c>
      <c r="B46" s="75" t="n"/>
      <c r="C46" s="75" t="n"/>
      <c r="D46" s="92">
        <f>D38+D39+D40</f>
        <v/>
      </c>
      <c r="E46" s="76" t="n"/>
      <c r="F46" s="77" t="n"/>
      <c r="G46" s="78" t="n"/>
      <c r="H46" s="66" t="n"/>
      <c r="I46" s="66" t="n"/>
    </row>
    <row r="47" ht="48" customHeight="1">
      <c r="A47" s="74" t="n"/>
      <c r="B47" s="75" t="n"/>
      <c r="C47" s="75" t="n"/>
      <c r="D47" s="75" t="n"/>
      <c r="E47" s="76" t="inlineStr">
        <is>
          <t>Use the Count column to inventory how many matches you have in each category.</t>
        </is>
      </c>
      <c r="F47" s="77" t="n"/>
      <c r="G47" s="78" t="n"/>
      <c r="H47" s="66" t="n"/>
      <c r="I47" s="66" t="n"/>
    </row>
    <row r="48" ht="48" customHeight="1">
      <c r="A48" s="74" t="n"/>
      <c r="B48" s="75" t="n"/>
      <c r="C48" s="75" t="n"/>
      <c r="D48" s="75" t="n"/>
      <c r="E48" s="76" t="n"/>
      <c r="F48" s="77" t="n"/>
      <c r="G48" s="78" t="n"/>
      <c r="H48" s="66" t="n"/>
      <c r="I48" s="66" t="n"/>
    </row>
    <row r="49" ht="48" customHeight="1">
      <c r="A49" s="90" t="inlineStr">
        <is>
          <t>© @MitoMom Project  ·  Shared with 💗 in the FamilyTreeDNA user group  ·  Not affiliated with FTDNA or Gene by Gene</t>
        </is>
      </c>
      <c r="B49" s="75" t="n"/>
      <c r="C49" s="75" t="n"/>
      <c r="D49" s="75" t="n"/>
      <c r="E49" s="76" t="n"/>
      <c r="F49" s="77" t="n"/>
      <c r="G49" s="78" t="n"/>
      <c r="H49" s="66" t="n"/>
      <c r="I49" s="66" t="n"/>
    </row>
  </sheetData>
  <mergeCells count="29">
    <mergeCell ref="B2:G2"/>
    <mergeCell ref="A41:C41"/>
    <mergeCell ref="A46:C46"/>
    <mergeCell ref="F40:G40"/>
    <mergeCell ref="A42:C42"/>
    <mergeCell ref="E36:G36"/>
    <mergeCell ref="A31:G31"/>
    <mergeCell ref="F45:G45"/>
    <mergeCell ref="F42:G42"/>
    <mergeCell ref="F41:G41"/>
    <mergeCell ref="A43:C43"/>
    <mergeCell ref="A49:G49"/>
    <mergeCell ref="A38:C38"/>
    <mergeCell ref="A36:D36"/>
    <mergeCell ref="A44:C44"/>
    <mergeCell ref="F38:G38"/>
    <mergeCell ref="E47:G47"/>
    <mergeCell ref="A40:C40"/>
    <mergeCell ref="B4:G4"/>
    <mergeCell ref="A7:G7"/>
    <mergeCell ref="A39:C39"/>
    <mergeCell ref="B3:G3"/>
    <mergeCell ref="F43:G43"/>
    <mergeCell ref="F37:G37"/>
    <mergeCell ref="A37:D37"/>
    <mergeCell ref="F39:G39"/>
    <mergeCell ref="A18:G18"/>
    <mergeCell ref="A12:G12"/>
    <mergeCell ref="F44:G44"/>
  </mergeCells>
  <printOptions horizontalCentered="1"/>
  <pageMargins left="0.25" right="0.25" top="0.5" bottom="0.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2026-06-23T18:46:33Z</dcterms:created>
  <dcterms:modified xmlns:dcterms="http://purl.org/dc/terms/" xmlns:xsi="http://www.w3.org/2001/XMLSchema-instance" xsi:type="dcterms:W3CDTF">2026-06-23T22:31:05Z</dcterms:modified>
</cp:coreProperties>
</file>